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a Mutu Teknotama\Brosur Pelatihan\Brosur 2026\"/>
    </mc:Choice>
  </mc:AlternateContent>
  <xr:revisionPtr revIDLastSave="0" documentId="13_ncr:1_{BBD64C77-042B-43C5-9304-9A021CBB855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elatihan Reguler" sheetId="1" r:id="rId1"/>
  </sheets>
  <definedNames>
    <definedName name="_xlnm.Print_Area" localSheetId="0">'Pelatihan Reguler'!$C$1:$T$51</definedName>
    <definedName name="_xlnm.Print_Titles" localSheetId="0">'Pelatihan Reguler'!$4:$5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C30" i="1"/>
  <c r="C31" i="1" l="1"/>
  <c r="C32" i="1" s="1"/>
  <c r="C33" i="1" s="1"/>
  <c r="C34" i="1" s="1"/>
  <c r="C35" i="1" l="1"/>
  <c r="C36" i="1" s="1"/>
  <c r="C37" i="1" s="1"/>
  <c r="C38" i="1" s="1"/>
  <c r="C39" i="1" s="1"/>
  <c r="C40" i="1" s="1"/>
  <c r="C44" i="1" l="1"/>
  <c r="C45" i="1" s="1"/>
</calcChain>
</file>

<file path=xl/sharedStrings.xml><?xml version="1.0" encoding="utf-8"?>
<sst xmlns="http://schemas.openxmlformats.org/spreadsheetml/2006/main" count="223" uniqueCount="105">
  <si>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</si>
  <si>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</si>
  <si>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</si>
  <si>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</si>
  <si>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</si>
  <si>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</si>
  <si>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</si>
  <si>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</si>
  <si>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</si>
  <si>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</si>
  <si>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</si>
  <si>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DES</t>
  </si>
  <si>
    <t>VENUE</t>
  </si>
  <si>
    <t>NO</t>
  </si>
  <si>
    <t>COURSE TITLE</t>
  </si>
  <si>
    <t>COURSE FEE (Rp)</t>
  </si>
  <si>
    <t>Sekretariat :</t>
  </si>
  <si>
    <t>DUR (DAY)</t>
  </si>
  <si>
    <t>BANDUNG</t>
  </si>
  <si>
    <t>Catatan :</t>
  </si>
  <si>
    <t>-</t>
  </si>
  <si>
    <t>Apabila jenis Bimbingan Teknis / Pelatihan tidak tercantum pada daftar di atas, bisa meminta materi khusus dengan pelaksanaan bisa didiskusikan lebih lanjut</t>
  </si>
  <si>
    <t>Melayani Pelatihan dan Bimbingan Teknis secara in-house, dimana pelaksanaannya di lokasi masing-masing atau di tempat lain sesuai kesepakatan</t>
  </si>
  <si>
    <t>Harga tersebut di atas hanya biaya pelatihan, belum termasuk biaya akomodasi dan penginapan selama mengikuti pelatihan</t>
  </si>
  <si>
    <t>Apabila membutuhkan penginapan hotel dengan harga khusus, silahkan menghubungi kami untuk bantuan booking dan mendapatkan corporate rate</t>
  </si>
  <si>
    <t>Office : Jl. Pasir Gede No. 44  Padalarang - Kabupaten Bandung Barat - Provinsi Jawa Barat 40553</t>
  </si>
  <si>
    <t>Jumlah peserta 4 orang atau lebih untuk Bimbingan Teknis / Pelatihan yang sama dan dalam periode yang sama bisa menentukan Jadwal sendiri</t>
  </si>
  <si>
    <t>Telp./ WA 08122373106 - Facs. 022-86803441 - e-mail : training@bmtdigital.co.id - binamututeknotama@gmail.com  - Website : http://www.bmtdigital.co.id</t>
  </si>
  <si>
    <t>4-7</t>
  </si>
  <si>
    <t>19-22</t>
  </si>
  <si>
    <t>2-5</t>
  </si>
  <si>
    <t>21-24</t>
  </si>
  <si>
    <t>1-4</t>
  </si>
  <si>
    <t>9-12</t>
  </si>
  <si>
    <t>3-6</t>
  </si>
  <si>
    <t>16-19</t>
  </si>
  <si>
    <t>13-16</t>
  </si>
  <si>
    <t>6-9</t>
  </si>
  <si>
    <t>10-13</t>
  </si>
  <si>
    <t>20-23</t>
  </si>
  <si>
    <t>5-8</t>
  </si>
  <si>
    <t>7-10</t>
  </si>
  <si>
    <t>14-17</t>
  </si>
  <si>
    <t>23-26</t>
  </si>
  <si>
    <t>11-14</t>
  </si>
  <si>
    <t>8-11</t>
  </si>
  <si>
    <t>22-25</t>
  </si>
  <si>
    <t>27-30</t>
  </si>
  <si>
    <t>BIMTEK TEKNISI LABORATORIUM TANAH</t>
  </si>
  <si>
    <t>BIMTEK TEKNISI LABORATORIUM BETON</t>
  </si>
  <si>
    <t>BIMTEK TEKNISI LABORATORIUM BETON ASPAL</t>
  </si>
  <si>
    <t xml:space="preserve">BIMTEK QUALITY CONTROL OF CIVIL WORKS </t>
  </si>
  <si>
    <t>BIMTEK LAPIS PONDASI AGREGAT</t>
  </si>
  <si>
    <t>BIMTEK PERENCANAAN DAN PEMELIHARAAN JALAN TANAH</t>
  </si>
  <si>
    <t>BIMTEK PERENCANAAN JALAN DENGAN PROGRAM KOMPUTER</t>
  </si>
  <si>
    <t>BIMTEK PEMELIHARAAN JALAN DAN JEMBATAN</t>
  </si>
  <si>
    <t>BIMTEK PRESERVASI JEMBATAN DAN METODA PERKUATANNYA</t>
  </si>
  <si>
    <t>PROGRAM BIMBINGAN TEKNIS TEKNIK SIPIL NON SERTIFIKASI</t>
  </si>
  <si>
    <t>BIMTEK PERENCANAAN JALAN TAMBANG</t>
  </si>
  <si>
    <t>BIMTEK SOIL IMPROVEMENT</t>
  </si>
  <si>
    <t xml:space="preserve">BIMTEK FOUNDATION DESIGN &amp; ANALYSIS WITH COMPUTER PROGRAM </t>
  </si>
  <si>
    <t xml:space="preserve">BIMTEK STRUCTURE DESIGN &amp; ANALYSIS WITH COMPUTER PROGRAM </t>
  </si>
  <si>
    <t>BIMTEK ADVANCED STRUCTURE DESIGN &amp; ANALYSIS WITH COMPUTER PROGRAM</t>
  </si>
  <si>
    <t>BIMTEK MANAJEMEN LABORATORIUM (TEKNIK SIPIL)</t>
  </si>
  <si>
    <t xml:space="preserve">BIMTEK TEKNISI SURVEY PEMETAAN                                   </t>
  </si>
  <si>
    <t>BIMTEK TEKNISI WELDING</t>
  </si>
  <si>
    <t>BIMTEK TEKNISI LAS BUSUR LISTRIK &amp; LAS OXYACETYLENE</t>
  </si>
  <si>
    <t>BIMTEK PERENCANAAN JALAN (ROAD DESIGN)</t>
  </si>
  <si>
    <t>BIMTEK PERENCANAAN JALAN LANJUTAN (ADVANCED ROAD DESIGN)</t>
  </si>
  <si>
    <t>BIMTEK PEMELIHARAAN BANGUNAN</t>
  </si>
  <si>
    <t>BIMTEK MANAJEMEN PROYEK</t>
  </si>
  <si>
    <t>BIMTEK MANAJEMEN KONTRAK</t>
  </si>
  <si>
    <t>BIMTEK PERENCANAAN DAN PENJADWALAN PROYEK</t>
  </si>
  <si>
    <t>BIMTEK ESTIMASI BIAYA PROYEK</t>
  </si>
  <si>
    <t>BIMTEK MANAJEMEN RESIKO PROYEK</t>
  </si>
  <si>
    <t>BIMTEK ADMINISTRASI PROYEK</t>
  </si>
  <si>
    <t>BIMTEK MANAJEMEN PENGADAAN BARANG / JASA PEMERINTAHAN</t>
  </si>
  <si>
    <t>BIMTEK METODA KONSTRUKSI</t>
  </si>
  <si>
    <t>BIMTEK MANAJEMEN ALAT BERAT</t>
  </si>
  <si>
    <t xml:space="preserve">BIMTEK BUILDING MANAGEMENT                                               </t>
  </si>
  <si>
    <t>BIMTEK TEKNIK RANCANG BANGUN</t>
  </si>
  <si>
    <t>BIMTEK PENGEMBANGAN DAN MANAJEMEN SUMBER DAYA AIR</t>
  </si>
  <si>
    <t>BIMTEK PERENCANAAN SISTEM JARINGAN IRIGASI</t>
  </si>
  <si>
    <t>BIMTEK PERENCANAAN SISTEM JARINGAN IRIGASI RAWA</t>
  </si>
  <si>
    <t>PROGRAM BIMBINGAN TEKNIS TEKNIK SUMBER DAYA AIR (SDA) NON SERTIFIKASI</t>
  </si>
  <si>
    <t>PROGRAM BIMBINGAN TEKNIS MANAJEMEN KONSTRUKSI NON SERTIFIKASI</t>
  </si>
  <si>
    <t>BIMTEK PERENCANAAN BETON SCC (SELF COMPACTING CONCRETE)</t>
  </si>
  <si>
    <t>BIMTEK PENYUSUNAN RENCANA STRATEGIS ORGANISASI PERANGKAT DAERAH (RENSTRA OPD)</t>
  </si>
  <si>
    <t>25-26</t>
  </si>
  <si>
    <t>13-14</t>
  </si>
  <si>
    <t>4-5</t>
  </si>
  <si>
    <t>3-4</t>
  </si>
  <si>
    <t>1-2</t>
  </si>
  <si>
    <t>12-15</t>
  </si>
  <si>
    <t>9-11</t>
  </si>
  <si>
    <t>30 - 02</t>
  </si>
  <si>
    <t>26-29</t>
  </si>
  <si>
    <t>18-21</t>
  </si>
  <si>
    <t>31 - 03</t>
  </si>
  <si>
    <t>15-19</t>
  </si>
  <si>
    <t>28 - 01</t>
  </si>
  <si>
    <t>30 - 03</t>
  </si>
  <si>
    <t>29 - 02</t>
  </si>
  <si>
    <t>30 - 04</t>
  </si>
  <si>
    <t>4-8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</si>
</sst>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Tahoma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Tahoma"/>
      <family val="2"/>
    </font>
    <font>
      <sz val="9"/>
      <color rgb="FF000000"/>
      <name val="Tahoma"/>
      <family val="2"/>
    </font>
    <font>
      <b/>
      <sz val="9"/>
      <color theme="1"/>
      <name val="Tahoma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Tahoma"/>
      <family val="2"/>
    </font>
    <font>
      <sz val="12"/>
      <color theme="1"/>
      <name val="Calibri"/>
      <family val="2"/>
      <scheme val="minor"/>
    </font>
    <font>
      <b/>
      <sz val="9"/>
      <color theme="1"/>
      <name val="Tahoma"/>
      <family val="2"/>
      <charset val="1"/>
    </font>
    <font>
      <b/>
      <sz val="11"/>
      <color theme="0"/>
      <name val="Tahoma"/>
      <family val="2"/>
    </font>
    <font>
      <b/>
      <sz val="14"/>
      <color theme="0"/>
      <name val="Tahoma"/>
      <family val="2"/>
    </font>
    <font>
      <b/>
      <sz val="9"/>
      <color theme="0"/>
      <name val="Tahoma"/>
      <family val="2"/>
    </font>
    <font>
      <b/>
      <sz val="9"/>
      <color theme="0"/>
      <name val="Tahoma"/>
      <family val="2"/>
      <charset val="1"/>
    </font>
    <font>
      <sz val="8"/>
      <color rgb="FFE9ECEF"/>
      <name val="Arial"/>
      <family val="2"/>
    </font>
    <font>
      <b/>
      <sz val="9"/>
      <color rgb="FFE9ECEF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031B4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 style="thin">
        <color indexed="64"/>
      </top>
      <bottom style="thick">
        <color theme="0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14" fillId="0" borderId="0" xfId="0" applyFont="1"/>
    <xf numFmtId="20" fontId="16" fillId="0" borderId="0" xfId="0" quotePrefix="1" applyNumberFormat="1" applyFont="1" applyAlignment="1">
      <alignment horizontal="right"/>
    </xf>
    <xf numFmtId="0" fontId="16" fillId="0" borderId="0" xfId="0" applyFont="1"/>
    <xf numFmtId="0" fontId="16" fillId="0" borderId="0" xfId="0" quotePrefix="1" applyFont="1" applyAlignment="1">
      <alignment horizontal="right"/>
    </xf>
    <xf numFmtId="0" fontId="4" fillId="0" borderId="10" xfId="0" applyFont="1" applyBorder="1"/>
    <xf numFmtId="0" fontId="9" fillId="0" borderId="11" xfId="0" applyFont="1" applyBorder="1" applyAlignment="1">
      <alignment horizontal="center"/>
    </xf>
    <xf numFmtId="0" fontId="4" fillId="0" borderId="11" xfId="0" applyFont="1" applyBorder="1"/>
    <xf numFmtId="0" fontId="4" fillId="2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7" fillId="0" borderId="13" xfId="0" applyFont="1" applyBorder="1"/>
    <xf numFmtId="0" fontId="7" fillId="0" borderId="14" xfId="0" applyFont="1" applyBorder="1"/>
    <xf numFmtId="0" fontId="6" fillId="2" borderId="14" xfId="0" applyFont="1" applyFill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/>
    <xf numFmtId="0" fontId="4" fillId="0" borderId="18" xfId="0" applyFont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 wrapText="1"/>
    </xf>
    <xf numFmtId="0" fontId="11" fillId="8" borderId="19" xfId="0" applyFont="1" applyFill="1" applyBorder="1" applyAlignment="1">
      <alignment vertical="center" wrapText="1"/>
    </xf>
    <xf numFmtId="164" fontId="10" fillId="8" borderId="19" xfId="1" applyFont="1" applyFill="1" applyBorder="1" applyAlignment="1">
      <alignment vertical="center" wrapText="1"/>
    </xf>
    <xf numFmtId="49" fontId="12" fillId="8" borderId="19" xfId="0" applyNumberFormat="1" applyFont="1" applyFill="1" applyBorder="1" applyAlignment="1">
      <alignment horizontal="center" vertical="center" wrapText="1"/>
    </xf>
    <xf numFmtId="164" fontId="11" fillId="9" borderId="19" xfId="0" applyNumberFormat="1" applyFont="1" applyFill="1" applyBorder="1" applyAlignment="1">
      <alignment vertical="center" wrapText="1"/>
    </xf>
    <xf numFmtId="164" fontId="11" fillId="9" borderId="19" xfId="1" applyFont="1" applyFill="1" applyBorder="1" applyAlignment="1">
      <alignment vertical="center" wrapText="1"/>
    </xf>
    <xf numFmtId="0" fontId="10" fillId="7" borderId="19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vertical="center" wrapText="1"/>
    </xf>
    <xf numFmtId="164" fontId="11" fillId="10" borderId="19" xfId="1" applyFont="1" applyFill="1" applyBorder="1" applyAlignment="1">
      <alignment vertical="center" wrapText="1"/>
    </xf>
    <xf numFmtId="49" fontId="12" fillId="7" borderId="19" xfId="0" applyNumberFormat="1" applyFont="1" applyFill="1" applyBorder="1" applyAlignment="1">
      <alignment horizontal="center" vertical="center" wrapText="1"/>
    </xf>
    <xf numFmtId="164" fontId="11" fillId="10" borderId="19" xfId="0" applyNumberFormat="1" applyFont="1" applyFill="1" applyBorder="1" applyAlignment="1">
      <alignment vertical="center" wrapText="1"/>
    </xf>
    <xf numFmtId="0" fontId="18" fillId="4" borderId="7" xfId="0" applyFont="1" applyFill="1" applyBorder="1" applyAlignment="1">
      <alignment vertical="center" wrapText="1"/>
    </xf>
    <xf numFmtId="0" fontId="18" fillId="5" borderId="19" xfId="0" applyFont="1" applyFill="1" applyBorder="1" applyAlignment="1">
      <alignment vertical="center" wrapText="1"/>
    </xf>
    <xf numFmtId="0" fontId="18" fillId="6" borderId="19" xfId="0" applyFont="1" applyFill="1" applyBorder="1" applyAlignment="1">
      <alignment vertical="center" wrapText="1"/>
    </xf>
    <xf numFmtId="0" fontId="10" fillId="11" borderId="19" xfId="0" applyFont="1" applyFill="1" applyBorder="1" applyAlignment="1">
      <alignment horizontal="center" vertical="center" wrapText="1"/>
    </xf>
    <xf numFmtId="0" fontId="11" fillId="11" borderId="19" xfId="0" applyFont="1" applyFill="1" applyBorder="1" applyAlignment="1">
      <alignment vertical="center" wrapText="1"/>
    </xf>
    <xf numFmtId="164" fontId="11" fillId="12" borderId="19" xfId="1" applyFont="1" applyFill="1" applyBorder="1" applyAlignment="1">
      <alignment vertical="center" wrapText="1"/>
    </xf>
    <xf numFmtId="49" fontId="17" fillId="11" borderId="19" xfId="0" applyNumberFormat="1" applyFont="1" applyFill="1" applyBorder="1" applyAlignment="1">
      <alignment vertical="center" wrapText="1"/>
    </xf>
    <xf numFmtId="49" fontId="17" fillId="11" borderId="19" xfId="0" applyNumberFormat="1" applyFont="1" applyFill="1" applyBorder="1" applyAlignment="1">
      <alignment horizontal="center" vertical="center" wrapText="1"/>
    </xf>
    <xf numFmtId="49" fontId="20" fillId="13" borderId="19" xfId="0" applyNumberFormat="1" applyFont="1" applyFill="1" applyBorder="1" applyAlignment="1">
      <alignment horizontal="center" vertical="center" wrapText="1"/>
    </xf>
    <xf numFmtId="49" fontId="2" fillId="3" borderId="21" xfId="0" applyNumberFormat="1" applyFont="1" applyFill="1" applyBorder="1" applyAlignment="1">
      <alignment vertical="top" wrapText="1"/>
    </xf>
    <xf numFmtId="49" fontId="20" fillId="13" borderId="20" xfId="0" applyNumberFormat="1" applyFont="1" applyFill="1" applyBorder="1" applyAlignment="1">
      <alignment horizontal="center" vertical="center" wrapText="1"/>
    </xf>
    <xf numFmtId="49" fontId="2" fillId="3" borderId="19" xfId="0" applyNumberFormat="1" applyFont="1" applyFill="1" applyBorder="1" applyAlignment="1">
      <alignment horizontal="center" vertical="center" wrapText="1"/>
    </xf>
    <xf numFmtId="49" fontId="21" fillId="13" borderId="19" xfId="0" applyNumberFormat="1" applyFont="1" applyFill="1" applyBorder="1" applyAlignment="1">
      <alignment horizontal="center" vertical="center" wrapText="1"/>
    </xf>
    <xf numFmtId="49" fontId="2" fillId="3" borderId="22" xfId="0" applyNumberFormat="1" applyFont="1" applyFill="1" applyBorder="1" applyAlignment="1">
      <alignment vertical="top" wrapText="1"/>
    </xf>
    <xf numFmtId="49" fontId="20" fillId="13" borderId="23" xfId="0" applyNumberFormat="1" applyFont="1" applyFill="1" applyBorder="1" applyAlignment="1">
      <alignment horizontal="center" vertical="center" wrapText="1"/>
    </xf>
    <xf numFmtId="0" fontId="22" fillId="14" borderId="28" xfId="0" applyFont="1" applyFill="1" applyBorder="1" applyAlignment="1">
      <alignment horizontal="center" vertical="center" wrapText="1"/>
    </xf>
    <xf numFmtId="0" fontId="11" fillId="14" borderId="28" xfId="0" applyFont="1" applyFill="1" applyBorder="1" applyAlignment="1">
      <alignment horizontal="center" vertical="center" wrapText="1"/>
    </xf>
    <xf numFmtId="0" fontId="11" fillId="14" borderId="0" xfId="0" applyFont="1" applyFill="1" applyAlignment="1">
      <alignment vertical="center" wrapText="1"/>
    </xf>
    <xf numFmtId="3" fontId="11" fillId="14" borderId="28" xfId="0" applyNumberFormat="1" applyFont="1" applyFill="1" applyBorder="1" applyAlignment="1">
      <alignment horizontal="center" vertical="center" wrapText="1"/>
    </xf>
    <xf numFmtId="0" fontId="23" fillId="14" borderId="28" xfId="0" applyFont="1" applyFill="1" applyBorder="1" applyAlignment="1">
      <alignment horizontal="center" vertical="center" wrapText="1"/>
    </xf>
    <xf numFmtId="0" fontId="23" fillId="15" borderId="28" xfId="0" applyFont="1" applyFill="1" applyBorder="1" applyAlignment="1">
      <alignment horizontal="center" vertical="center" wrapText="1"/>
    </xf>
    <xf numFmtId="49" fontId="23" fillId="15" borderId="28" xfId="0" applyNumberFormat="1" applyFont="1" applyFill="1" applyBorder="1" applyAlignment="1">
      <alignment horizontal="center" vertical="center" wrapText="1"/>
    </xf>
    <xf numFmtId="49" fontId="23" fillId="14" borderId="28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9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49" fontId="20" fillId="13" borderId="23" xfId="0" applyNumberFormat="1" applyFont="1" applyFill="1" applyBorder="1" applyAlignment="1">
      <alignment horizontal="center" vertical="center" wrapText="1"/>
    </xf>
    <xf numFmtId="49" fontId="20" fillId="13" borderId="24" xfId="0" applyNumberFormat="1" applyFont="1" applyFill="1" applyBorder="1" applyAlignment="1">
      <alignment horizontal="center" vertical="center" wrapText="1"/>
    </xf>
    <xf numFmtId="0" fontId="19" fillId="6" borderId="23" xfId="0" applyFont="1" applyFill="1" applyBorder="1" applyAlignment="1">
      <alignment horizontal="center" vertical="center" wrapText="1"/>
    </xf>
    <xf numFmtId="0" fontId="19" fillId="6" borderId="25" xfId="0" applyFont="1" applyFill="1" applyBorder="1" applyAlignment="1">
      <alignment horizontal="center" vertical="center" wrapText="1"/>
    </xf>
    <xf numFmtId="0" fontId="19" fillId="6" borderId="2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9" fillId="4" borderId="26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" vertical="center" wrapText="1"/>
    </xf>
    <xf numFmtId="0" fontId="19" fillId="5" borderId="25" xfId="0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</xdr:colOff>
      <xdr:row>0</xdr:row>
      <xdr:rowOff>123824</xdr:rowOff>
    </xdr:from>
    <xdr:to>
      <xdr:col>18</xdr:col>
      <xdr:colOff>684389</xdr:colOff>
      <xdr:row>1</xdr:row>
      <xdr:rowOff>623749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EA3722C3-9A4B-A576-1BD8-32C8A50718A7}"/>
            </a:ext>
          </a:extLst>
        </xdr:cNvPr>
        <xdr:cNvGrpSpPr/>
      </xdr:nvGrpSpPr>
      <xdr:grpSpPr>
        <a:xfrm>
          <a:off x="174624" y="123824"/>
          <a:ext cx="12814654" cy="1014981"/>
          <a:chOff x="174624" y="123824"/>
          <a:chExt cx="12814654" cy="1014981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C611A107-5D06-4485-84CD-E0BB4CA269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326444" y="171449"/>
            <a:ext cx="11607094" cy="410281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A9129FAC-81E5-060E-465D-9CCB07DFA8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4624" y="123824"/>
            <a:ext cx="1027994" cy="1014981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93A306D6-641E-66AC-C683-5A1F464745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291168" y="677333"/>
            <a:ext cx="11698110" cy="42333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58"/>
  <sheetViews>
    <sheetView showGridLines="0" tabSelected="1" topLeftCell="B1" zoomScale="90" zoomScaleNormal="90" zoomScaleSheetLayoutView="100" workbookViewId="0">
      <selection activeCell="I44" sqref="I44"/>
    </sheetView>
  </sheetViews>
  <sheetFormatPr defaultColWidth="6.1796875" defaultRowHeight="12" customHeight="1" x14ac:dyDescent="0.25"/>
  <cols>
    <col min="1" max="1" width="1.26953125" style="1" customWidth="1"/>
    <col min="2" max="2" width="0.54296875" style="1" customWidth="1"/>
    <col min="3" max="3" width="3.54296875" style="1" customWidth="1"/>
    <col min="4" max="4" width="60.26953125" style="1" customWidth="1"/>
    <col min="5" max="5" width="6.1796875" style="1" customWidth="1"/>
    <col min="6" max="6" width="11" style="1" customWidth="1"/>
    <col min="7" max="18" width="7.7265625" style="2" customWidth="1"/>
    <col min="19" max="19" width="10" style="1" customWidth="1"/>
    <col min="20" max="20" width="0.54296875" style="1" customWidth="1"/>
    <col min="21" max="16384" width="6.1796875" style="1"/>
  </cols>
  <sheetData>
    <row r="1" spans="2:20" ht="40.5" customHeight="1" x14ac:dyDescent="0.25"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2:20" ht="55.5" customHeight="1" thickBot="1" x14ac:dyDescent="0.3"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2:20" ht="4.5" customHeight="1" x14ac:dyDescent="0.25">
      <c r="B3" s="10"/>
      <c r="C3" s="11"/>
      <c r="D3" s="12"/>
      <c r="E3" s="12"/>
      <c r="F3" s="12"/>
      <c r="G3" s="13"/>
      <c r="H3" s="13"/>
      <c r="I3" s="13"/>
      <c r="J3" s="14"/>
      <c r="K3" s="14"/>
      <c r="L3" s="14"/>
      <c r="M3" s="13"/>
      <c r="N3" s="13"/>
      <c r="O3" s="13"/>
      <c r="P3" s="13"/>
      <c r="Q3" s="13"/>
      <c r="R3" s="13"/>
      <c r="S3" s="12"/>
      <c r="T3" s="15"/>
    </row>
    <row r="4" spans="2:20" s="3" customFormat="1" ht="12" customHeight="1" x14ac:dyDescent="0.3">
      <c r="B4" s="16"/>
      <c r="C4" s="72" t="s">
        <v>13</v>
      </c>
      <c r="D4" s="72" t="s">
        <v>14</v>
      </c>
      <c r="E4" s="78" t="s">
        <v>17</v>
      </c>
      <c r="F4" s="72" t="s">
        <v>15</v>
      </c>
      <c r="G4" s="72" t="s">
        <v>0</v>
      </c>
      <c r="H4" s="72" t="s">
        <v>1</v>
      </c>
      <c r="I4" s="72" t="s">
        <v>2</v>
      </c>
      <c r="J4" s="72" t="s">
        <v>3</v>
      </c>
      <c r="K4" s="72" t="s">
        <v>4</v>
      </c>
      <c r="L4" s="72" t="s">
        <v>5</v>
      </c>
      <c r="M4" s="72" t="s">
        <v>6</v>
      </c>
      <c r="N4" s="72" t="s">
        <v>7</v>
      </c>
      <c r="O4" s="72" t="s">
        <v>8</v>
      </c>
      <c r="P4" s="72" t="s">
        <v>9</v>
      </c>
      <c r="Q4" s="72" t="s">
        <v>10</v>
      </c>
      <c r="R4" s="72" t="s">
        <v>11</v>
      </c>
      <c r="S4" s="72" t="s">
        <v>12</v>
      </c>
      <c r="T4" s="17"/>
    </row>
    <row r="5" spans="2:20" s="3" customFormat="1" ht="14.25" customHeight="1" x14ac:dyDescent="0.3">
      <c r="B5" s="16"/>
      <c r="C5" s="72"/>
      <c r="D5" s="72"/>
      <c r="E5" s="78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17"/>
    </row>
    <row r="6" spans="2:20" s="3" customFormat="1" ht="20.149999999999999" customHeight="1" thickBot="1" x14ac:dyDescent="0.35">
      <c r="B6" s="16"/>
      <c r="C6" s="79" t="s">
        <v>57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39"/>
      <c r="T6" s="17"/>
    </row>
    <row r="7" spans="2:20" s="3" customFormat="1" ht="20.149999999999999" customHeight="1" thickTop="1" thickBot="1" x14ac:dyDescent="0.35">
      <c r="B7" s="16"/>
      <c r="C7" s="28">
        <v>1</v>
      </c>
      <c r="D7" s="29" t="s">
        <v>48</v>
      </c>
      <c r="E7" s="28">
        <v>4</v>
      </c>
      <c r="F7" s="30">
        <v>9000000</v>
      </c>
      <c r="G7" s="31"/>
      <c r="H7" s="47" t="s">
        <v>30</v>
      </c>
      <c r="I7" s="31"/>
      <c r="J7" s="47" t="s">
        <v>37</v>
      </c>
      <c r="K7" s="31"/>
      <c r="L7" s="31"/>
      <c r="M7" s="47" t="s">
        <v>37</v>
      </c>
      <c r="N7" s="31"/>
      <c r="O7" s="31"/>
      <c r="P7" s="47" t="s">
        <v>40</v>
      </c>
      <c r="Q7" s="31"/>
      <c r="R7" s="31"/>
      <c r="S7" s="49" t="s">
        <v>18</v>
      </c>
      <c r="T7" s="17"/>
    </row>
    <row r="8" spans="2:20" s="3" customFormat="1" ht="20.149999999999999" customHeight="1" thickTop="1" thickBot="1" x14ac:dyDescent="0.35">
      <c r="B8" s="16"/>
      <c r="C8" s="28">
        <v>2</v>
      </c>
      <c r="D8" s="29" t="s">
        <v>49</v>
      </c>
      <c r="E8" s="28">
        <v>4</v>
      </c>
      <c r="F8" s="30">
        <v>9000000</v>
      </c>
      <c r="G8" s="47" t="s">
        <v>93</v>
      </c>
      <c r="H8" s="31"/>
      <c r="I8" s="31"/>
      <c r="J8" s="31"/>
      <c r="K8" s="47" t="s">
        <v>28</v>
      </c>
      <c r="L8" s="31"/>
      <c r="M8" s="31"/>
      <c r="N8" s="47" t="s">
        <v>34</v>
      </c>
      <c r="O8" s="31"/>
      <c r="P8" s="31"/>
      <c r="Q8" s="47" t="s">
        <v>30</v>
      </c>
      <c r="R8" s="31"/>
      <c r="S8" s="48"/>
      <c r="T8" s="17"/>
    </row>
    <row r="9" spans="2:20" s="3" customFormat="1" ht="20.149999999999999" customHeight="1" thickTop="1" thickBot="1" x14ac:dyDescent="0.35">
      <c r="B9" s="16"/>
      <c r="C9" s="28">
        <v>3</v>
      </c>
      <c r="D9" s="29" t="s">
        <v>86</v>
      </c>
      <c r="E9" s="28">
        <v>4</v>
      </c>
      <c r="F9" s="30">
        <v>9500000</v>
      </c>
      <c r="G9" s="47" t="s">
        <v>93</v>
      </c>
      <c r="H9" s="31"/>
      <c r="I9" s="31"/>
      <c r="J9" s="31"/>
      <c r="K9" s="47" t="s">
        <v>28</v>
      </c>
      <c r="L9" s="31"/>
      <c r="M9" s="31"/>
      <c r="N9" s="47" t="s">
        <v>34</v>
      </c>
      <c r="O9" s="31"/>
      <c r="P9" s="31"/>
      <c r="Q9" s="47" t="s">
        <v>30</v>
      </c>
      <c r="R9" s="31"/>
      <c r="S9" s="48"/>
      <c r="T9" s="17"/>
    </row>
    <row r="10" spans="2:20" s="3" customFormat="1" ht="20.149999999999999" customHeight="1" thickTop="1" thickBot="1" x14ac:dyDescent="0.35">
      <c r="B10" s="16"/>
      <c r="C10" s="28">
        <v>4</v>
      </c>
      <c r="D10" s="29" t="s">
        <v>50</v>
      </c>
      <c r="E10" s="28">
        <v>4</v>
      </c>
      <c r="F10" s="30">
        <v>9000000</v>
      </c>
      <c r="G10" s="47" t="s">
        <v>29</v>
      </c>
      <c r="H10" s="31"/>
      <c r="I10" s="31"/>
      <c r="J10" s="47" t="s">
        <v>36</v>
      </c>
      <c r="K10" s="31"/>
      <c r="L10" s="47" t="s">
        <v>30</v>
      </c>
      <c r="M10" s="31"/>
      <c r="N10" s="31"/>
      <c r="O10" s="47" t="s">
        <v>41</v>
      </c>
      <c r="P10" s="31"/>
      <c r="Q10" s="31"/>
      <c r="R10" s="47" t="s">
        <v>32</v>
      </c>
      <c r="S10" s="48"/>
      <c r="T10" s="17"/>
    </row>
    <row r="11" spans="2:20" s="3" customFormat="1" ht="20.149999999999999" customHeight="1" thickTop="1" thickBot="1" x14ac:dyDescent="0.35">
      <c r="B11" s="16"/>
      <c r="C11" s="28">
        <v>5</v>
      </c>
      <c r="D11" s="29" t="s">
        <v>51</v>
      </c>
      <c r="E11" s="28">
        <v>4</v>
      </c>
      <c r="F11" s="32">
        <v>9000000</v>
      </c>
      <c r="G11" s="47" t="s">
        <v>29</v>
      </c>
      <c r="H11" s="31"/>
      <c r="I11" s="31"/>
      <c r="J11" s="47" t="s">
        <v>36</v>
      </c>
      <c r="K11" s="31"/>
      <c r="L11" s="31"/>
      <c r="M11" s="47" t="s">
        <v>36</v>
      </c>
      <c r="N11" s="31"/>
      <c r="O11" s="31"/>
      <c r="P11" s="47" t="s">
        <v>40</v>
      </c>
      <c r="Q11" s="31"/>
      <c r="R11" s="31"/>
      <c r="S11" s="48"/>
      <c r="T11" s="17"/>
    </row>
    <row r="12" spans="2:20" s="3" customFormat="1" ht="20.149999999999999" customHeight="1" thickTop="1" thickBot="1" x14ac:dyDescent="0.35">
      <c r="B12" s="16"/>
      <c r="C12" s="28">
        <v>6</v>
      </c>
      <c r="D12" s="29" t="s">
        <v>52</v>
      </c>
      <c r="E12" s="28">
        <v>3</v>
      </c>
      <c r="F12" s="32">
        <v>4750000</v>
      </c>
      <c r="G12" s="31"/>
      <c r="H12" s="47" t="s">
        <v>94</v>
      </c>
      <c r="I12" s="31"/>
      <c r="J12" s="31"/>
      <c r="K12" s="47" t="s">
        <v>44</v>
      </c>
      <c r="L12" s="31"/>
      <c r="M12" s="31"/>
      <c r="N12" s="47" t="s">
        <v>38</v>
      </c>
      <c r="O12" s="31"/>
      <c r="P12" s="31"/>
      <c r="Q12" s="47" t="s">
        <v>33</v>
      </c>
      <c r="R12" s="31"/>
      <c r="S12" s="48"/>
      <c r="T12" s="17"/>
    </row>
    <row r="13" spans="2:20" s="3" customFormat="1" ht="20.149999999999999" customHeight="1" thickTop="1" thickBot="1" x14ac:dyDescent="0.35">
      <c r="B13" s="16"/>
      <c r="C13" s="28">
        <v>7</v>
      </c>
      <c r="D13" s="29" t="s">
        <v>53</v>
      </c>
      <c r="E13" s="28">
        <v>4</v>
      </c>
      <c r="F13" s="33">
        <v>6750000</v>
      </c>
      <c r="G13" s="31"/>
      <c r="H13" s="47" t="s">
        <v>33</v>
      </c>
      <c r="I13" s="31"/>
      <c r="J13" s="31"/>
      <c r="K13" s="31"/>
      <c r="L13" s="47" t="s">
        <v>45</v>
      </c>
      <c r="M13" s="31"/>
      <c r="N13" s="31"/>
      <c r="O13" s="47" t="s">
        <v>42</v>
      </c>
      <c r="P13" s="31"/>
      <c r="Q13" s="31"/>
      <c r="R13" s="47" t="s">
        <v>41</v>
      </c>
      <c r="S13" s="48"/>
      <c r="T13" s="17"/>
    </row>
    <row r="14" spans="2:20" s="3" customFormat="1" ht="20.149999999999999" customHeight="1" thickTop="1" thickBot="1" x14ac:dyDescent="0.35">
      <c r="B14" s="16"/>
      <c r="C14" s="28">
        <v>8</v>
      </c>
      <c r="D14" s="29" t="s">
        <v>54</v>
      </c>
      <c r="E14" s="28">
        <v>4</v>
      </c>
      <c r="F14" s="32">
        <v>8000000</v>
      </c>
      <c r="G14" s="31"/>
      <c r="H14" s="31"/>
      <c r="I14" s="73" t="s">
        <v>95</v>
      </c>
      <c r="J14" s="74"/>
      <c r="K14" s="31"/>
      <c r="L14" s="31"/>
      <c r="M14" s="47" t="s">
        <v>39</v>
      </c>
      <c r="N14" s="31"/>
      <c r="O14" s="31"/>
      <c r="P14" s="47" t="s">
        <v>93</v>
      </c>
      <c r="Q14" s="31"/>
      <c r="R14" s="31"/>
      <c r="S14" s="48"/>
      <c r="T14" s="17"/>
    </row>
    <row r="15" spans="2:20" s="3" customFormat="1" ht="20.149999999999999" customHeight="1" thickTop="1" thickBot="1" x14ac:dyDescent="0.35">
      <c r="B15" s="16"/>
      <c r="C15" s="28">
        <v>9</v>
      </c>
      <c r="D15" s="29" t="s">
        <v>55</v>
      </c>
      <c r="E15" s="28">
        <v>4</v>
      </c>
      <c r="F15" s="33">
        <v>6750000</v>
      </c>
      <c r="G15" s="47" t="s">
        <v>96</v>
      </c>
      <c r="H15" s="31"/>
      <c r="I15" s="31"/>
      <c r="J15" s="31"/>
      <c r="K15" s="47" t="s">
        <v>97</v>
      </c>
      <c r="L15" s="31"/>
      <c r="M15" s="31"/>
      <c r="N15" s="73" t="s">
        <v>98</v>
      </c>
      <c r="O15" s="74"/>
      <c r="P15" s="31"/>
      <c r="Q15" s="47" t="s">
        <v>35</v>
      </c>
      <c r="R15" s="31"/>
      <c r="S15" s="48"/>
      <c r="T15" s="17"/>
    </row>
    <row r="16" spans="2:20" s="3" customFormat="1" ht="20.149999999999999" customHeight="1" thickTop="1" thickBot="1" x14ac:dyDescent="0.35">
      <c r="B16" s="16"/>
      <c r="C16" s="28">
        <v>10</v>
      </c>
      <c r="D16" s="29" t="s">
        <v>56</v>
      </c>
      <c r="E16" s="28">
        <v>4</v>
      </c>
      <c r="F16" s="33">
        <v>6750000</v>
      </c>
      <c r="G16" s="47" t="s">
        <v>96</v>
      </c>
      <c r="H16" s="31"/>
      <c r="I16" s="31"/>
      <c r="J16" s="31"/>
      <c r="K16" s="31"/>
      <c r="L16" s="47" t="s">
        <v>99</v>
      </c>
      <c r="M16" s="31"/>
      <c r="N16" s="31"/>
      <c r="O16" s="47" t="s">
        <v>31</v>
      </c>
      <c r="P16" s="31"/>
      <c r="Q16" s="31"/>
      <c r="R16" s="47" t="s">
        <v>42</v>
      </c>
      <c r="S16" s="48"/>
      <c r="T16" s="17"/>
    </row>
    <row r="17" spans="2:20" s="3" customFormat="1" ht="20.149999999999999" customHeight="1" thickTop="1" thickBot="1" x14ac:dyDescent="0.35">
      <c r="B17" s="16"/>
      <c r="C17" s="28">
        <v>11</v>
      </c>
      <c r="D17" s="29" t="s">
        <v>58</v>
      </c>
      <c r="E17" s="28">
        <v>4</v>
      </c>
      <c r="F17" s="33">
        <v>6750000</v>
      </c>
      <c r="G17" s="31"/>
      <c r="H17" s="47" t="s">
        <v>30</v>
      </c>
      <c r="I17" s="31"/>
      <c r="J17" s="47" t="s">
        <v>39</v>
      </c>
      <c r="K17" s="31"/>
      <c r="L17" s="31"/>
      <c r="M17" s="47" t="s">
        <v>47</v>
      </c>
      <c r="N17" s="31"/>
      <c r="O17" s="31"/>
      <c r="P17" s="47" t="s">
        <v>29</v>
      </c>
      <c r="Q17" s="31"/>
      <c r="R17" s="31"/>
      <c r="S17" s="48"/>
      <c r="T17" s="17"/>
    </row>
    <row r="18" spans="2:20" s="3" customFormat="1" ht="20.149999999999999" customHeight="1" thickTop="1" thickBot="1" x14ac:dyDescent="0.35">
      <c r="B18" s="16"/>
      <c r="C18" s="28">
        <v>12</v>
      </c>
      <c r="D18" s="29" t="s">
        <v>59</v>
      </c>
      <c r="E18" s="28">
        <v>4</v>
      </c>
      <c r="F18" s="33">
        <v>6750000</v>
      </c>
      <c r="G18" s="47" t="s">
        <v>93</v>
      </c>
      <c r="H18" s="31"/>
      <c r="I18" s="31"/>
      <c r="J18" s="31"/>
      <c r="K18" s="47" t="s">
        <v>28</v>
      </c>
      <c r="L18" s="31"/>
      <c r="M18" s="31"/>
      <c r="N18" s="47" t="s">
        <v>34</v>
      </c>
      <c r="O18" s="31"/>
      <c r="P18" s="31"/>
      <c r="Q18" s="47" t="s">
        <v>43</v>
      </c>
      <c r="R18" s="31"/>
      <c r="S18" s="48"/>
      <c r="T18" s="17"/>
    </row>
    <row r="19" spans="2:20" s="3" customFormat="1" ht="20.149999999999999" customHeight="1" thickTop="1" thickBot="1" x14ac:dyDescent="0.35">
      <c r="B19" s="16"/>
      <c r="C19" s="28">
        <v>13</v>
      </c>
      <c r="D19" s="29" t="s">
        <v>60</v>
      </c>
      <c r="E19" s="28">
        <v>4</v>
      </c>
      <c r="F19" s="33">
        <v>6750000</v>
      </c>
      <c r="G19" s="31"/>
      <c r="H19" s="47" t="s">
        <v>33</v>
      </c>
      <c r="I19" s="31"/>
      <c r="J19" s="31"/>
      <c r="K19" s="31"/>
      <c r="L19" s="47" t="s">
        <v>46</v>
      </c>
      <c r="M19" s="31"/>
      <c r="N19" s="31"/>
      <c r="O19" s="73" t="s">
        <v>100</v>
      </c>
      <c r="P19" s="74"/>
      <c r="Q19" s="31"/>
      <c r="R19" s="47" t="s">
        <v>31</v>
      </c>
      <c r="S19" s="48"/>
      <c r="T19" s="17"/>
    </row>
    <row r="20" spans="2:20" s="3" customFormat="1" ht="20.149999999999999" customHeight="1" thickTop="1" thickBot="1" x14ac:dyDescent="0.35">
      <c r="B20" s="16"/>
      <c r="C20" s="28">
        <v>14</v>
      </c>
      <c r="D20" s="29" t="s">
        <v>61</v>
      </c>
      <c r="E20" s="28">
        <v>4</v>
      </c>
      <c r="F20" s="33">
        <v>6750000</v>
      </c>
      <c r="G20" s="47" t="s">
        <v>29</v>
      </c>
      <c r="H20" s="31"/>
      <c r="I20" s="31"/>
      <c r="J20" s="47" t="s">
        <v>47</v>
      </c>
      <c r="K20" s="31"/>
      <c r="L20" s="31"/>
      <c r="M20" s="47" t="s">
        <v>37</v>
      </c>
      <c r="N20" s="31"/>
      <c r="O20" s="31"/>
      <c r="P20" s="47" t="s">
        <v>96</v>
      </c>
      <c r="Q20" s="31"/>
      <c r="R20" s="31"/>
      <c r="S20" s="48"/>
      <c r="T20" s="17"/>
    </row>
    <row r="21" spans="2:20" s="3" customFormat="1" ht="26" customHeight="1" thickTop="1" thickBot="1" x14ac:dyDescent="0.35">
      <c r="B21" s="16"/>
      <c r="C21" s="28">
        <v>15</v>
      </c>
      <c r="D21" s="29" t="s">
        <v>62</v>
      </c>
      <c r="E21" s="28">
        <v>4</v>
      </c>
      <c r="F21" s="33">
        <v>6750000</v>
      </c>
      <c r="G21" s="47" t="s">
        <v>29</v>
      </c>
      <c r="H21" s="31"/>
      <c r="I21" s="31"/>
      <c r="J21" s="31"/>
      <c r="K21" s="47" t="s">
        <v>44</v>
      </c>
      <c r="L21" s="31"/>
      <c r="M21" s="31"/>
      <c r="N21" s="47" t="s">
        <v>38</v>
      </c>
      <c r="O21" s="31"/>
      <c r="P21" s="31"/>
      <c r="Q21" s="73" t="s">
        <v>101</v>
      </c>
      <c r="R21" s="74"/>
      <c r="S21" s="48"/>
      <c r="T21" s="17"/>
    </row>
    <row r="22" spans="2:20" s="3" customFormat="1" ht="20.149999999999999" customHeight="1" thickTop="1" thickBot="1" x14ac:dyDescent="0.35">
      <c r="B22" s="16"/>
      <c r="C22" s="28">
        <v>16</v>
      </c>
      <c r="D22" s="29" t="s">
        <v>63</v>
      </c>
      <c r="E22" s="28">
        <v>4</v>
      </c>
      <c r="F22" s="33">
        <v>6750000</v>
      </c>
      <c r="G22" s="31"/>
      <c r="H22" s="47" t="s">
        <v>33</v>
      </c>
      <c r="I22" s="31"/>
      <c r="J22" s="31"/>
      <c r="K22" s="31"/>
      <c r="L22" s="73" t="s">
        <v>102</v>
      </c>
      <c r="M22" s="74"/>
      <c r="N22" s="31"/>
      <c r="O22" s="47" t="s">
        <v>41</v>
      </c>
      <c r="P22" s="31"/>
      <c r="Q22" s="31"/>
      <c r="R22" s="47" t="s">
        <v>32</v>
      </c>
      <c r="S22" s="48"/>
      <c r="T22" s="17"/>
    </row>
    <row r="23" spans="2:20" s="3" customFormat="1" ht="20.149999999999999" customHeight="1" thickTop="1" thickBot="1" x14ac:dyDescent="0.35">
      <c r="B23" s="16"/>
      <c r="C23" s="28">
        <v>17</v>
      </c>
      <c r="D23" s="29" t="s">
        <v>67</v>
      </c>
      <c r="E23" s="28">
        <v>4</v>
      </c>
      <c r="F23" s="33">
        <v>6750000</v>
      </c>
      <c r="G23" s="31"/>
      <c r="H23" s="47" t="s">
        <v>30</v>
      </c>
      <c r="I23" s="31"/>
      <c r="J23" s="47" t="s">
        <v>37</v>
      </c>
      <c r="K23" s="31"/>
      <c r="L23" s="31"/>
      <c r="M23" s="47" t="s">
        <v>36</v>
      </c>
      <c r="N23" s="31"/>
      <c r="O23" s="31"/>
      <c r="P23" s="47" t="s">
        <v>40</v>
      </c>
      <c r="Q23" s="31"/>
      <c r="R23" s="31"/>
      <c r="S23" s="48"/>
      <c r="T23" s="17"/>
    </row>
    <row r="24" spans="2:20" s="3" customFormat="1" ht="20.149999999999999" customHeight="1" thickTop="1" thickBot="1" x14ac:dyDescent="0.35">
      <c r="B24" s="16"/>
      <c r="C24" s="28">
        <v>18</v>
      </c>
      <c r="D24" s="29" t="s">
        <v>68</v>
      </c>
      <c r="E24" s="28">
        <v>4</v>
      </c>
      <c r="F24" s="33">
        <v>6750000</v>
      </c>
      <c r="G24" s="31"/>
      <c r="H24" s="47" t="s">
        <v>30</v>
      </c>
      <c r="I24" s="31"/>
      <c r="J24" s="31"/>
      <c r="K24" s="47" t="s">
        <v>97</v>
      </c>
      <c r="L24" s="31"/>
      <c r="M24" s="31"/>
      <c r="N24" s="73" t="s">
        <v>98</v>
      </c>
      <c r="O24" s="74"/>
      <c r="P24" s="31"/>
      <c r="Q24" s="47" t="s">
        <v>30</v>
      </c>
      <c r="R24" s="31"/>
      <c r="S24" s="48"/>
      <c r="T24" s="17"/>
    </row>
    <row r="25" spans="2:20" s="3" customFormat="1" ht="20.149999999999999" customHeight="1" thickTop="1" thickBot="1" x14ac:dyDescent="0.35">
      <c r="B25" s="16"/>
      <c r="C25" s="28">
        <v>19</v>
      </c>
      <c r="D25" s="29" t="s">
        <v>69</v>
      </c>
      <c r="E25" s="28">
        <v>4</v>
      </c>
      <c r="F25" s="33">
        <v>6750000</v>
      </c>
      <c r="G25" s="31"/>
      <c r="H25" s="31"/>
      <c r="I25" s="73" t="s">
        <v>95</v>
      </c>
      <c r="J25" s="74"/>
      <c r="K25" s="31"/>
      <c r="L25" s="47" t="s">
        <v>30</v>
      </c>
      <c r="M25" s="31"/>
      <c r="N25" s="31"/>
      <c r="O25" s="47" t="s">
        <v>42</v>
      </c>
      <c r="P25" s="31"/>
      <c r="Q25" s="31"/>
      <c r="R25" s="47" t="s">
        <v>41</v>
      </c>
      <c r="S25" s="48"/>
      <c r="T25" s="17"/>
    </row>
    <row r="26" spans="2:20" s="3" customFormat="1" ht="20.149999999999999" customHeight="1" thickTop="1" thickBot="1" x14ac:dyDescent="0.35">
      <c r="B26" s="16"/>
      <c r="C26" s="28">
        <v>20</v>
      </c>
      <c r="D26" s="29" t="s">
        <v>64</v>
      </c>
      <c r="E26" s="28">
        <v>4</v>
      </c>
      <c r="F26" s="30">
        <v>9000000</v>
      </c>
      <c r="G26" s="47" t="s">
        <v>96</v>
      </c>
      <c r="H26" s="31"/>
      <c r="I26" s="31"/>
      <c r="J26" s="47" t="s">
        <v>36</v>
      </c>
      <c r="K26" s="31"/>
      <c r="L26" s="31"/>
      <c r="M26" s="47" t="s">
        <v>39</v>
      </c>
      <c r="N26" s="31"/>
      <c r="O26" s="31"/>
      <c r="P26" s="47" t="s">
        <v>93</v>
      </c>
      <c r="Q26" s="31"/>
      <c r="R26" s="31"/>
      <c r="S26" s="48"/>
      <c r="T26" s="17"/>
    </row>
    <row r="27" spans="2:20" s="3" customFormat="1" ht="20.149999999999999" customHeight="1" thickTop="1" thickBot="1" x14ac:dyDescent="0.35">
      <c r="B27" s="16"/>
      <c r="C27" s="28">
        <v>21</v>
      </c>
      <c r="D27" s="29" t="s">
        <v>65</v>
      </c>
      <c r="E27" s="28">
        <v>4</v>
      </c>
      <c r="F27" s="30">
        <v>9000000</v>
      </c>
      <c r="G27" s="47" t="s">
        <v>96</v>
      </c>
      <c r="H27" s="31"/>
      <c r="I27" s="31"/>
      <c r="J27" s="31"/>
      <c r="K27" s="47" t="s">
        <v>28</v>
      </c>
      <c r="L27" s="31"/>
      <c r="M27" s="31"/>
      <c r="N27" s="47" t="s">
        <v>34</v>
      </c>
      <c r="O27" s="31"/>
      <c r="P27" s="31"/>
      <c r="Q27" s="47" t="s">
        <v>33</v>
      </c>
      <c r="R27" s="31"/>
      <c r="S27" s="48"/>
      <c r="T27" s="17"/>
    </row>
    <row r="28" spans="2:20" s="3" customFormat="1" ht="20.149999999999999" customHeight="1" thickTop="1" thickBot="1" x14ac:dyDescent="0.35">
      <c r="B28" s="16"/>
      <c r="C28" s="28">
        <v>22</v>
      </c>
      <c r="D28" s="29" t="s">
        <v>66</v>
      </c>
      <c r="E28" s="28">
        <v>4</v>
      </c>
      <c r="F28" s="30">
        <v>9000000</v>
      </c>
      <c r="G28" s="47" t="s">
        <v>96</v>
      </c>
      <c r="H28" s="31"/>
      <c r="I28" s="31"/>
      <c r="J28" s="31"/>
      <c r="K28" s="31"/>
      <c r="L28" s="47" t="s">
        <v>45</v>
      </c>
      <c r="M28" s="31"/>
      <c r="N28" s="31"/>
      <c r="O28" s="47" t="s">
        <v>31</v>
      </c>
      <c r="P28" s="31"/>
      <c r="Q28" s="31"/>
      <c r="R28" s="47" t="s">
        <v>42</v>
      </c>
      <c r="S28" s="48"/>
      <c r="T28" s="17"/>
    </row>
    <row r="29" spans="2:20" s="3" customFormat="1" ht="20.149999999999999" customHeight="1" thickTop="1" thickBot="1" x14ac:dyDescent="0.35">
      <c r="B29" s="16"/>
      <c r="C29" s="81" t="s">
        <v>85</v>
      </c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3"/>
      <c r="S29" s="40"/>
      <c r="T29" s="17"/>
    </row>
    <row r="30" spans="2:20" s="4" customFormat="1" ht="20.149999999999999" customHeight="1" thickTop="1" thickBot="1" x14ac:dyDescent="0.3">
      <c r="B30" s="18"/>
      <c r="C30" s="34">
        <f>C28+1</f>
        <v>23</v>
      </c>
      <c r="D30" s="35" t="s">
        <v>70</v>
      </c>
      <c r="E30" s="34">
        <v>4</v>
      </c>
      <c r="F30" s="36">
        <v>6750000</v>
      </c>
      <c r="G30" s="37"/>
      <c r="H30" s="47" t="s">
        <v>30</v>
      </c>
      <c r="I30" s="37"/>
      <c r="J30" s="47" t="s">
        <v>39</v>
      </c>
      <c r="K30" s="37"/>
      <c r="L30" s="37"/>
      <c r="M30" s="47" t="s">
        <v>47</v>
      </c>
      <c r="N30" s="37"/>
      <c r="O30" s="37"/>
      <c r="P30" s="47" t="s">
        <v>29</v>
      </c>
      <c r="Q30" s="37"/>
      <c r="R30" s="37"/>
      <c r="S30" s="47" t="s">
        <v>18</v>
      </c>
      <c r="T30" s="19"/>
    </row>
    <row r="31" spans="2:20" s="3" customFormat="1" ht="20.149999999999999" customHeight="1" thickTop="1" thickBot="1" x14ac:dyDescent="0.35">
      <c r="B31" s="16"/>
      <c r="C31" s="34">
        <f>+C30+1</f>
        <v>24</v>
      </c>
      <c r="D31" s="35" t="s">
        <v>71</v>
      </c>
      <c r="E31" s="34">
        <v>4</v>
      </c>
      <c r="F31" s="36">
        <v>6750000</v>
      </c>
      <c r="G31" s="37"/>
      <c r="H31" s="47" t="s">
        <v>33</v>
      </c>
      <c r="I31" s="37"/>
      <c r="J31" s="37"/>
      <c r="K31" s="47" t="s">
        <v>44</v>
      </c>
      <c r="L31" s="37"/>
      <c r="M31" s="37"/>
      <c r="N31" s="47" t="s">
        <v>38</v>
      </c>
      <c r="O31" s="37"/>
      <c r="P31" s="37"/>
      <c r="Q31" s="47" t="s">
        <v>35</v>
      </c>
      <c r="R31" s="37"/>
      <c r="S31" s="50"/>
      <c r="T31" s="17"/>
    </row>
    <row r="32" spans="2:20" s="3" customFormat="1" ht="20.149999999999999" customHeight="1" thickTop="1" thickBot="1" x14ac:dyDescent="0.35">
      <c r="B32" s="16"/>
      <c r="C32" s="34">
        <f t="shared" ref="C32:C39" si="0">+C31+1</f>
        <v>25</v>
      </c>
      <c r="D32" s="35" t="s">
        <v>72</v>
      </c>
      <c r="E32" s="34">
        <v>4</v>
      </c>
      <c r="F32" s="36">
        <v>6750000</v>
      </c>
      <c r="G32" s="47" t="s">
        <v>93</v>
      </c>
      <c r="H32" s="37"/>
      <c r="I32" s="37"/>
      <c r="J32" s="37"/>
      <c r="K32" s="37"/>
      <c r="L32" s="47" t="s">
        <v>30</v>
      </c>
      <c r="M32" s="37"/>
      <c r="N32" s="37"/>
      <c r="O32" s="47" t="s">
        <v>41</v>
      </c>
      <c r="P32" s="37"/>
      <c r="Q32" s="37"/>
      <c r="R32" s="47" t="s">
        <v>31</v>
      </c>
      <c r="S32" s="50"/>
      <c r="T32" s="17"/>
    </row>
    <row r="33" spans="2:20" s="3" customFormat="1" ht="20.149999999999999" customHeight="1" thickTop="1" thickBot="1" x14ac:dyDescent="0.35">
      <c r="B33" s="16"/>
      <c r="C33" s="34">
        <f t="shared" si="0"/>
        <v>26</v>
      </c>
      <c r="D33" s="35" t="s">
        <v>73</v>
      </c>
      <c r="E33" s="34">
        <v>4</v>
      </c>
      <c r="F33" s="36">
        <v>6750000</v>
      </c>
      <c r="G33" s="47" t="s">
        <v>29</v>
      </c>
      <c r="H33" s="37"/>
      <c r="I33" s="37"/>
      <c r="J33" s="47" t="s">
        <v>47</v>
      </c>
      <c r="K33" s="37"/>
      <c r="L33" s="37"/>
      <c r="M33" s="47" t="s">
        <v>37</v>
      </c>
      <c r="N33" s="37"/>
      <c r="O33" s="37"/>
      <c r="P33" s="47" t="s">
        <v>96</v>
      </c>
      <c r="Q33" s="37"/>
      <c r="R33" s="37"/>
      <c r="S33" s="50"/>
      <c r="T33" s="17"/>
    </row>
    <row r="34" spans="2:20" s="3" customFormat="1" ht="20.149999999999999" customHeight="1" thickTop="1" thickBot="1" x14ac:dyDescent="0.35">
      <c r="B34" s="16"/>
      <c r="C34" s="34">
        <f t="shared" si="0"/>
        <v>27</v>
      </c>
      <c r="D34" s="35" t="s">
        <v>74</v>
      </c>
      <c r="E34" s="34">
        <v>4</v>
      </c>
      <c r="F34" s="36">
        <v>6750000</v>
      </c>
      <c r="G34" s="47" t="s">
        <v>96</v>
      </c>
      <c r="H34" s="37"/>
      <c r="I34" s="37"/>
      <c r="J34" s="37"/>
      <c r="K34" s="47" t="s">
        <v>97</v>
      </c>
      <c r="L34" s="37"/>
      <c r="M34" s="37"/>
      <c r="N34" s="73" t="s">
        <v>98</v>
      </c>
      <c r="O34" s="74"/>
      <c r="P34" s="37"/>
      <c r="Q34" s="47" t="s">
        <v>43</v>
      </c>
      <c r="R34" s="37"/>
      <c r="S34" s="50"/>
      <c r="T34" s="20"/>
    </row>
    <row r="35" spans="2:20" s="3" customFormat="1" ht="20.149999999999999" customHeight="1" thickTop="1" thickBot="1" x14ac:dyDescent="0.35">
      <c r="B35" s="16"/>
      <c r="C35" s="34">
        <f t="shared" si="0"/>
        <v>28</v>
      </c>
      <c r="D35" s="35" t="s">
        <v>75</v>
      </c>
      <c r="E35" s="34">
        <v>4</v>
      </c>
      <c r="F35" s="36">
        <v>6750000</v>
      </c>
      <c r="G35" s="37"/>
      <c r="H35" s="47" t="s">
        <v>30</v>
      </c>
      <c r="I35" s="37"/>
      <c r="J35" s="37"/>
      <c r="K35" s="37"/>
      <c r="L35" s="47" t="s">
        <v>45</v>
      </c>
      <c r="M35" s="37"/>
      <c r="N35" s="37"/>
      <c r="O35" s="47" t="s">
        <v>42</v>
      </c>
      <c r="P35" s="37"/>
      <c r="Q35" s="37"/>
      <c r="R35" s="47" t="s">
        <v>32</v>
      </c>
      <c r="S35" s="50"/>
      <c r="T35" s="17"/>
    </row>
    <row r="36" spans="2:20" s="3" customFormat="1" ht="20.149999999999999" customHeight="1" thickTop="1" thickBot="1" x14ac:dyDescent="0.35">
      <c r="B36" s="16"/>
      <c r="C36" s="34">
        <f>+C35+1</f>
        <v>29</v>
      </c>
      <c r="D36" s="35" t="s">
        <v>76</v>
      </c>
      <c r="E36" s="34">
        <v>4</v>
      </c>
      <c r="F36" s="36">
        <v>6750000</v>
      </c>
      <c r="G36" s="37"/>
      <c r="H36" s="47" t="s">
        <v>33</v>
      </c>
      <c r="I36" s="37"/>
      <c r="J36" s="47" t="s">
        <v>37</v>
      </c>
      <c r="K36" s="37"/>
      <c r="L36" s="37"/>
      <c r="M36" s="47" t="s">
        <v>36</v>
      </c>
      <c r="N36" s="37"/>
      <c r="O36" s="37"/>
      <c r="P36" s="47" t="s">
        <v>40</v>
      </c>
      <c r="Q36" s="37"/>
      <c r="R36" s="37"/>
      <c r="S36" s="50"/>
      <c r="T36" s="17"/>
    </row>
    <row r="37" spans="2:20" s="3" customFormat="1" ht="20.149999999999999" customHeight="1" thickTop="1" thickBot="1" x14ac:dyDescent="0.35">
      <c r="B37" s="16"/>
      <c r="C37" s="34">
        <f>+C36+1</f>
        <v>30</v>
      </c>
      <c r="D37" s="35" t="s">
        <v>77</v>
      </c>
      <c r="E37" s="34">
        <v>4</v>
      </c>
      <c r="F37" s="36">
        <v>6750000</v>
      </c>
      <c r="G37" s="37"/>
      <c r="H37" s="37"/>
      <c r="I37" s="73" t="s">
        <v>95</v>
      </c>
      <c r="J37" s="74"/>
      <c r="K37" s="37"/>
      <c r="L37" s="47" t="s">
        <v>46</v>
      </c>
      <c r="M37" s="37"/>
      <c r="N37" s="47" t="s">
        <v>34</v>
      </c>
      <c r="O37" s="37"/>
      <c r="P37" s="37"/>
      <c r="Q37" s="73" t="s">
        <v>103</v>
      </c>
      <c r="R37" s="74"/>
      <c r="S37" s="50"/>
      <c r="T37" s="17"/>
    </row>
    <row r="38" spans="2:20" s="3" customFormat="1" ht="20.149999999999999" customHeight="1" thickTop="1" thickBot="1" x14ac:dyDescent="0.35">
      <c r="B38" s="16"/>
      <c r="C38" s="34">
        <f t="shared" si="0"/>
        <v>31</v>
      </c>
      <c r="D38" s="35" t="s">
        <v>78</v>
      </c>
      <c r="E38" s="34">
        <v>4</v>
      </c>
      <c r="F38" s="36">
        <v>6750000</v>
      </c>
      <c r="G38" s="47" t="s">
        <v>93</v>
      </c>
      <c r="H38" s="37"/>
      <c r="I38" s="37"/>
      <c r="J38" s="37"/>
      <c r="K38" s="47" t="s">
        <v>104</v>
      </c>
      <c r="L38" s="37"/>
      <c r="M38" s="37"/>
      <c r="N38" s="37"/>
      <c r="O38" s="53" t="s">
        <v>31</v>
      </c>
      <c r="P38" s="37"/>
      <c r="Q38" s="37"/>
      <c r="R38" s="47" t="s">
        <v>41</v>
      </c>
      <c r="S38" s="50"/>
      <c r="T38" s="17"/>
    </row>
    <row r="39" spans="2:20" s="3" customFormat="1" ht="20.149999999999999" customHeight="1" thickTop="1" thickBot="1" x14ac:dyDescent="0.35">
      <c r="B39" s="16"/>
      <c r="C39" s="34">
        <f t="shared" si="0"/>
        <v>32</v>
      </c>
      <c r="D39" s="35" t="s">
        <v>79</v>
      </c>
      <c r="E39" s="34">
        <v>4</v>
      </c>
      <c r="F39" s="38">
        <v>5750000</v>
      </c>
      <c r="G39" s="47" t="s">
        <v>29</v>
      </c>
      <c r="H39" s="37"/>
      <c r="I39" s="37"/>
      <c r="J39" s="47" t="s">
        <v>36</v>
      </c>
      <c r="K39" s="37"/>
      <c r="L39" s="37"/>
      <c r="M39" s="47" t="s">
        <v>39</v>
      </c>
      <c r="N39" s="37"/>
      <c r="O39" s="37"/>
      <c r="P39" s="47" t="s">
        <v>93</v>
      </c>
      <c r="Q39" s="37"/>
      <c r="R39" s="37"/>
      <c r="S39" s="50"/>
      <c r="T39" s="17"/>
    </row>
    <row r="40" spans="2:20" s="3" customFormat="1" ht="20.149999999999999" customHeight="1" thickTop="1" thickBot="1" x14ac:dyDescent="0.35">
      <c r="B40" s="16"/>
      <c r="C40" s="34">
        <f>+C39+1</f>
        <v>33</v>
      </c>
      <c r="D40" s="35" t="s">
        <v>80</v>
      </c>
      <c r="E40" s="34">
        <v>4</v>
      </c>
      <c r="F40" s="36">
        <v>6750000</v>
      </c>
      <c r="G40" s="47" t="s">
        <v>96</v>
      </c>
      <c r="H40" s="37"/>
      <c r="I40" s="37"/>
      <c r="J40" s="37"/>
      <c r="K40" s="37"/>
      <c r="L40" s="73" t="s">
        <v>102</v>
      </c>
      <c r="M40" s="74"/>
      <c r="N40" s="37"/>
      <c r="O40" s="73" t="s">
        <v>100</v>
      </c>
      <c r="P40" s="74"/>
      <c r="Q40" s="37"/>
      <c r="R40" s="47" t="s">
        <v>42</v>
      </c>
      <c r="S40" s="50"/>
      <c r="T40" s="17"/>
    </row>
    <row r="41" spans="2:20" s="3" customFormat="1" ht="27" customHeight="1" thickTop="1" thickBot="1" x14ac:dyDescent="0.35">
      <c r="B41" s="16"/>
      <c r="C41" s="55">
        <v>34</v>
      </c>
      <c r="D41" s="56" t="s">
        <v>87</v>
      </c>
      <c r="E41" s="55">
        <v>2</v>
      </c>
      <c r="F41" s="57">
        <v>4000000</v>
      </c>
      <c r="G41" s="58"/>
      <c r="H41" s="59" t="s">
        <v>88</v>
      </c>
      <c r="I41" s="58"/>
      <c r="J41" s="58"/>
      <c r="K41" s="59" t="s">
        <v>89</v>
      </c>
      <c r="L41" s="58"/>
      <c r="M41" s="58"/>
      <c r="N41" s="60" t="s">
        <v>90</v>
      </c>
      <c r="O41" s="61"/>
      <c r="P41" s="61"/>
      <c r="Q41" s="60" t="s">
        <v>91</v>
      </c>
      <c r="R41" s="60" t="s">
        <v>92</v>
      </c>
      <c r="S41" s="54"/>
      <c r="T41" s="17"/>
    </row>
    <row r="42" spans="2:20" s="3" customFormat="1" ht="20.149999999999999" customHeight="1" thickTop="1" thickBot="1" x14ac:dyDescent="0.35">
      <c r="B42" s="16"/>
      <c r="C42" s="75" t="s">
        <v>84</v>
      </c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7"/>
      <c r="S42" s="41"/>
      <c r="T42" s="17"/>
    </row>
    <row r="43" spans="2:20" s="3" customFormat="1" ht="20.149999999999999" customHeight="1" thickTop="1" thickBot="1" x14ac:dyDescent="0.35">
      <c r="B43" s="16"/>
      <c r="C43" s="42">
        <f>C41+1</f>
        <v>35</v>
      </c>
      <c r="D43" s="43" t="s">
        <v>81</v>
      </c>
      <c r="E43" s="42">
        <v>4</v>
      </c>
      <c r="F43" s="44">
        <v>6750000</v>
      </c>
      <c r="G43" s="46"/>
      <c r="H43" s="51" t="s">
        <v>30</v>
      </c>
      <c r="I43" s="45"/>
      <c r="J43" s="46"/>
      <c r="K43" s="46"/>
      <c r="L43" s="51" t="s">
        <v>30</v>
      </c>
      <c r="M43" s="46"/>
      <c r="N43" s="46"/>
      <c r="O43" s="51" t="s">
        <v>41</v>
      </c>
      <c r="P43" s="46"/>
      <c r="Q43" s="46"/>
      <c r="R43" s="51" t="s">
        <v>32</v>
      </c>
      <c r="S43" s="49" t="s">
        <v>18</v>
      </c>
      <c r="T43" s="17"/>
    </row>
    <row r="44" spans="2:20" s="3" customFormat="1" ht="20.149999999999999" customHeight="1" thickTop="1" thickBot="1" x14ac:dyDescent="0.35">
      <c r="B44" s="16"/>
      <c r="C44" s="42">
        <f>+C43+1</f>
        <v>36</v>
      </c>
      <c r="D44" s="43" t="s">
        <v>82</v>
      </c>
      <c r="E44" s="42">
        <v>4</v>
      </c>
      <c r="F44" s="44">
        <v>6750000</v>
      </c>
      <c r="G44" s="51" t="s">
        <v>29</v>
      </c>
      <c r="H44" s="45"/>
      <c r="I44" s="45"/>
      <c r="J44" s="51" t="s">
        <v>39</v>
      </c>
      <c r="K44" s="46"/>
      <c r="L44" s="46"/>
      <c r="M44" s="51" t="s">
        <v>47</v>
      </c>
      <c r="N44" s="46"/>
      <c r="O44" s="46"/>
      <c r="P44" s="51" t="s">
        <v>29</v>
      </c>
      <c r="Q44" s="46"/>
      <c r="R44" s="46"/>
      <c r="S44" s="48"/>
      <c r="T44" s="17"/>
    </row>
    <row r="45" spans="2:20" s="3" customFormat="1" ht="20.149999999999999" customHeight="1" thickTop="1" thickBot="1" x14ac:dyDescent="0.35">
      <c r="B45" s="16"/>
      <c r="C45" s="42">
        <f>+C44+1</f>
        <v>37</v>
      </c>
      <c r="D45" s="43" t="s">
        <v>83</v>
      </c>
      <c r="E45" s="42">
        <v>4</v>
      </c>
      <c r="F45" s="44">
        <v>6750000</v>
      </c>
      <c r="G45" s="51" t="s">
        <v>96</v>
      </c>
      <c r="H45" s="45"/>
      <c r="I45" s="45"/>
      <c r="J45" s="46"/>
      <c r="K45" s="51" t="s">
        <v>97</v>
      </c>
      <c r="L45" s="46"/>
      <c r="M45" s="46"/>
      <c r="N45" s="51" t="s">
        <v>38</v>
      </c>
      <c r="O45" s="46"/>
      <c r="P45" s="46"/>
      <c r="Q45" s="51" t="s">
        <v>30</v>
      </c>
      <c r="R45" s="46"/>
      <c r="S45" s="52"/>
      <c r="T45" s="17"/>
    </row>
    <row r="46" spans="2:20" ht="6" customHeight="1" thickTop="1" x14ac:dyDescent="0.25">
      <c r="B46" s="21"/>
      <c r="T46" s="22"/>
    </row>
    <row r="47" spans="2:20" ht="12" customHeight="1" x14ac:dyDescent="0.35">
      <c r="B47" s="21"/>
      <c r="C47" s="65" t="s">
        <v>16</v>
      </c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7"/>
      <c r="T47" s="22"/>
    </row>
    <row r="48" spans="2:20" ht="12" customHeight="1" x14ac:dyDescent="0.35">
      <c r="B48" s="21"/>
      <c r="C48" s="68" t="s">
        <v>25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70"/>
      <c r="T48" s="22"/>
    </row>
    <row r="49" spans="2:20" ht="12" customHeight="1" x14ac:dyDescent="0.35">
      <c r="B49" s="21"/>
      <c r="C49" s="68" t="s">
        <v>27</v>
      </c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70"/>
      <c r="T49" s="22"/>
    </row>
    <row r="50" spans="2:20" ht="3.75" customHeight="1" x14ac:dyDescent="0.3">
      <c r="B50" s="2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4"/>
      <c r="T50" s="22"/>
    </row>
    <row r="51" spans="2:20" ht="4.5" customHeight="1" thickBot="1" x14ac:dyDescent="0.3">
      <c r="B51" s="23"/>
      <c r="C51" s="24"/>
      <c r="D51" s="24"/>
      <c r="E51" s="24"/>
      <c r="F51" s="24"/>
      <c r="G51" s="25"/>
      <c r="H51" s="25"/>
      <c r="I51" s="25"/>
      <c r="J51" s="25"/>
      <c r="K51" s="27"/>
      <c r="L51" s="25"/>
      <c r="M51" s="25"/>
      <c r="N51" s="25"/>
      <c r="O51" s="25"/>
      <c r="P51" s="25"/>
      <c r="Q51" s="25"/>
      <c r="R51" s="25"/>
      <c r="S51" s="24"/>
      <c r="T51" s="26"/>
    </row>
    <row r="52" spans="2:20" ht="12" customHeight="1" x14ac:dyDescent="0.35">
      <c r="D52" s="5"/>
    </row>
    <row r="53" spans="2:20" ht="12" customHeight="1" x14ac:dyDescent="0.35">
      <c r="C53" s="6" t="s">
        <v>19</v>
      </c>
    </row>
    <row r="54" spans="2:20" ht="12" customHeight="1" x14ac:dyDescent="0.35">
      <c r="C54" s="7" t="s">
        <v>20</v>
      </c>
      <c r="D54" s="8" t="s">
        <v>23</v>
      </c>
    </row>
    <row r="55" spans="2:20" ht="12" customHeight="1" x14ac:dyDescent="0.35">
      <c r="C55" s="7" t="s">
        <v>20</v>
      </c>
      <c r="D55" s="8" t="s">
        <v>24</v>
      </c>
    </row>
    <row r="56" spans="2:20" ht="12" customHeight="1" x14ac:dyDescent="0.35">
      <c r="C56" s="7" t="s">
        <v>20</v>
      </c>
      <c r="D56" s="8" t="s">
        <v>26</v>
      </c>
    </row>
    <row r="57" spans="2:20" ht="12" customHeight="1" x14ac:dyDescent="0.35">
      <c r="C57" s="9" t="s">
        <v>20</v>
      </c>
      <c r="D57" s="8" t="s">
        <v>22</v>
      </c>
    </row>
    <row r="58" spans="2:20" ht="12" customHeight="1" x14ac:dyDescent="0.35">
      <c r="C58" s="9" t="s">
        <v>20</v>
      </c>
      <c r="D58" s="8" t="s">
        <v>21</v>
      </c>
    </row>
  </sheetData>
  <mergeCells count="38">
    <mergeCell ref="N4:N5"/>
    <mergeCell ref="E4:E5"/>
    <mergeCell ref="H4:H5"/>
    <mergeCell ref="C6:R6"/>
    <mergeCell ref="C29:R29"/>
    <mergeCell ref="D4:D5"/>
    <mergeCell ref="R4:R5"/>
    <mergeCell ref="F4:F5"/>
    <mergeCell ref="C4:C5"/>
    <mergeCell ref="I14:J14"/>
    <mergeCell ref="N15:O15"/>
    <mergeCell ref="O19:P19"/>
    <mergeCell ref="Q21:R21"/>
    <mergeCell ref="N24:O24"/>
    <mergeCell ref="L22:M22"/>
    <mergeCell ref="C42:R42"/>
    <mergeCell ref="I25:J25"/>
    <mergeCell ref="N34:O34"/>
    <mergeCell ref="I37:J37"/>
    <mergeCell ref="Q37:R37"/>
    <mergeCell ref="L40:M40"/>
    <mergeCell ref="O40:P40"/>
    <mergeCell ref="C50:S50"/>
    <mergeCell ref="C47:S47"/>
    <mergeCell ref="C48:S48"/>
    <mergeCell ref="C49:S49"/>
    <mergeCell ref="C1:S1"/>
    <mergeCell ref="Q4:Q5"/>
    <mergeCell ref="O4:O5"/>
    <mergeCell ref="I4:I5"/>
    <mergeCell ref="L4:L5"/>
    <mergeCell ref="J4:J5"/>
    <mergeCell ref="M4:M5"/>
    <mergeCell ref="K4:K5"/>
    <mergeCell ref="C2:S2"/>
    <mergeCell ref="S4:S5"/>
    <mergeCell ref="P4:P5"/>
    <mergeCell ref="G4:G5"/>
  </mergeCells>
  <pageMargins left="0.44" right="0.19685039370078741" top="0.54" bottom="0.16" header="0.11811023622047245" footer="0.11"/>
  <pageSetup paperSize="10000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Pelatihan Reguler</vt:lpstr>
      <vt:lpstr>'Pelatihan Reguler'!Print_Area</vt:lpstr>
      <vt:lpstr>'Pelatihan Reguler'!Print_Titles</vt:lpstr>
    </vt:vector>
  </TitlesOfParts>
  <Company>PT. MBT Konsultan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Rastono</dc:creator>
  <cp:lastModifiedBy>Rastono-x390</cp:lastModifiedBy>
  <cp:lastPrinted>2020-05-19T08:08:33Z</cp:lastPrinted>
  <dcterms:created xsi:type="dcterms:W3CDTF">2008-08-12T09:41:11Z</dcterms:created>
  <dcterms:modified xsi:type="dcterms:W3CDTF">2025-10-08T06:25:36Z</dcterms:modified>
</cp:coreProperties>
</file>